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<sst xmlns="http://schemas.openxmlformats.org/spreadsheetml/2006/main" count="44" uniqueCount="44">
  <si>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</si>
  <si>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QAF011</t>
  </si>
  <si>
    <t xml:space="preserve">m</t>
  </si>
  <si>
    <t xml:space="preserve">Junt de dilatació en coberta plana transitable, no ventilada. Impermeabilització amb làmines de poliolefines.</t>
  </si>
  <si>
    <r>
      <rPr>
        <sz val="8.25"/>
        <color rgb="FF000000"/>
        <rFont val="Arial"/>
        <family val="2"/>
      </rPr>
      <t xml:space="preserve">Junt de dilatació en coberta plana transitable, no ventilada, amb enrajolat fix, tipus convencional. Impermeabilització: banda de reforç realitzada amb làmina impermeabilitzant flexible de polietilè, MC Plan 307 SD "MC", amb ambdues cares revestides de geotèxtil no teixit, de 0,5 mm d'espessor i 285 g/m², de 50 cm d'amplada, fixada al suport amb adhesiu cimentós millorat, C2 TE S1, formant una manxa sense adherir en la zona de la junta; fons de juntes per closa en cordons de polietilè expandit, de 20 mm de diàmetre; i banda de terminació realitzada amb làmina impermeabilitzant flexible de polietilè, MC Plan 307 SD "MC", amb ambdues cares revestides de geotèxtil no teixit, de 0,5 mm d'espessor i 285 g/m², de 50 cm d'amplada fixada a la impermeabilització contínua de la coberta, amb adhesiu cimentós millorat, C2 TE S1,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</si>
  <si>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</si>
  <si>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</si>
  <si>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</si>
  <si>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</si>
  <si>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</si>
  <si>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</si>
  <si>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</si>
  <si>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</si>
  <si>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</si>
  <si>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</si>
  <si>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mt15mcp010b</t>
  </si>
  <si>
    <t xml:space="preserve">m²</t>
  </si>
  <si>
    <t xml:space="preserve">Làmina impermeabilitzant flexible de polietilè, MC Plan 307 SD "MC", amb ambdues cares revestides de geotèxtil no teixit, de 0,5 mm d'espessor i 285 g/m², Euroclasse E de reacció al foc, segons UNE-EN 13501-1, subministrada en rotllos de 10 m de longitud i 1 m d'amplada.</t>
  </si>
  <si>
    <t xml:space="preserve">mt15sja030bb</t>
  </si>
  <si>
    <t xml:space="preserve">m</t>
  </si>
  <si>
    <t xml:space="preserve">Fons de juntes per closa en cordons de polietilè expandit, de 20 mm de diàmetre, per a limitar la profunditat de la junta de dilatació.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</si>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</sst>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5.95" customWidth="1"/>
    <col min="5" max="5" width="74.63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2.4</v>
      </c>
      <c r="H10" s="11"/>
      <c r="I10" s="12">
        <v>0.83</v>
      </c>
      <c r="J10" s="12">
        <f ca="1">ROUND(INDIRECT(ADDRESS(ROW()+(0), COLUMN()+(-3), 1))*INDIRECT(ADDRESS(ROW()+(0), COLUMN()+(-1), 1)), 2)</f>
        <v>1.99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14.2</v>
      </c>
      <c r="J11" s="12">
        <f ca="1">ROUND(INDIRECT(ADDRESS(ROW()+(0), COLUMN()+(-3), 1))*INDIRECT(ADDRESS(ROW()+(0), COLUMN()+(-1), 1)), 2)</f>
        <v>14.2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0.24</v>
      </c>
      <c r="J12" s="14">
        <f ca="1">ROUND(INDIRECT(ADDRESS(ROW()+(0), COLUMN()+(-3), 1))*INDIRECT(ADDRESS(ROW()+(0), COLUMN()+(-1), 1)), 2)</f>
        <v>0.25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0.131</v>
      </c>
      <c r="H15" s="11"/>
      <c r="I15" s="12">
        <v>28.42</v>
      </c>
      <c r="J15" s="12">
        <f ca="1">ROUND(INDIRECT(ADDRESS(ROW()+(0), COLUMN()+(-3), 1))*INDIRECT(ADDRESS(ROW()+(0), COLUMN()+(-1), 1)), 2)</f>
        <v>3.72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0.131</v>
      </c>
      <c r="H16" s="13"/>
      <c r="I16" s="14">
        <v>25.28</v>
      </c>
      <c r="J16" s="14">
        <f ca="1">ROUND(INDIRECT(ADDRESS(ROW()+(0), COLUMN()+(-3), 1))*INDIRECT(ADDRESS(ROW()+(0), COLUMN()+(-1), 1)), 2)</f>
        <v>3.31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7.03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23.47</v>
      </c>
      <c r="J19" s="14">
        <f ca="1">ROUND(INDIRECT(ADDRESS(ROW()+(0), COLUMN()+(-3), 1))*INDIRECT(ADDRESS(ROW()+(0), COLUMN()+(-1), 1))/100, 2)</f>
        <v>0.47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23.94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