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<sst xmlns="http://schemas.openxmlformats.org/spreadsheetml/2006/main" count="118" uniqueCount="118">
  <si>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</si>
  <si>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QAB311</t>
  </si>
  <si>
    <t xml:space="preserve">m²</t>
  </si>
  <si>
    <t xml:space="preserve">Coberta plana transitable, no ventilada, amb enrajolat fix, per a ús esportiu. Impermeabilització amb làmines de poliolefines.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</si>
  <si>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BARRERA DE VAPOR: film de polietilè; AÏLLAMENT TÈRMIC: panell rígid de poliestirè extrudit, de superfície llisa i mecanitzat lateral de mitja mossa, de 50 mm d'espessor, resistència a compressió &gt;= 300 kPa;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impermeabilitzant flexible de polietilè, MC Plan 307 SD "MC", amb ambdues cares revestides de geotèxtil no teixit, de 0,5 mm d'espessor i 285 g/m², fixada al suport en tota la seva superfície mitjançant adhesiu cimentós millorat, deformable i tixòtrop C2 TE S1, i cavalcaments fixats amb adhesiu cimentós millorat, deformable i tixòtrop C2 TE S1;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</si>
  <si>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</si>
  <si>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</si>
  <si>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</si>
  <si>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</si>
  <si>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</si>
  <si>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</si>
  <si>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</si>
  <si>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</si>
  <si>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</si>
  <si>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</si>
  <si>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</si>
  <si>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</si>
  <si>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</si>
  <si>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</si>
  <si>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</si>
  <si>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</si>
  <si>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</si>
  <si>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</si>
  <si>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</si>
  <si>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</si>
  <si>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</si>
  <si>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</si>
  <si>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</si>
  <si>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</si>
  <si>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</si>
  <si>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mt15var010a</t>
  </si>
  <si>
    <t xml:space="preserve">m²</t>
  </si>
  <si>
    <t xml:space="preserve">Barrera de vapor de film de polietilè de baixa densitat (LDPE), de 0,1 mm d'espessor i 100 g/m² de massa superficial.</t>
  </si>
  <si>
    <t xml:space="preserve">mt16pxa010ac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</si>
  <si>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</si>
  <si>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0,034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</si>
  <si>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</si>
  <si>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</si>
  <si>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</si>
  <si>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</si>
  <si>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</si>
  <si>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</si>
  <si>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</si>
  <si>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</si>
  <si>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</si>
  <si>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mt15mcp010c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</si>
  <si>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</si>
  <si>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30 m de longitud i 1 m d'amplada.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</si>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</sst>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0.027</v>
      </c>
      <c r="G14" s="11"/>
      <c r="H14" s="12">
        <v>1.5</v>
      </c>
      <c r="I14" s="12">
        <f ca="1">ROUND(INDIRECT(ADDRESS(ROW()+(0), COLUMN()+(-3), 1))*INDIRECT(ADDRESS(ROW()+(0), COLUMN()+(-1), 1)), 2)</f>
        <v>0.04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0.15</v>
      </c>
      <c r="G15" s="11"/>
      <c r="H15" s="12">
        <v>33.86</v>
      </c>
      <c r="I15" s="12">
        <f ca="1">ROUND(INDIRECT(ADDRESS(ROW()+(0), COLUMN()+(-3), 1))*INDIRECT(ADDRESS(ROW()+(0), COLUMN()+(-1), 1)), 2)</f>
        <v>5.08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0.6</v>
      </c>
      <c r="I16" s="12">
        <f ca="1">ROUND(INDIRECT(ADDRESS(ROW()+(0), COLUMN()+(-3), 1))*INDIRECT(ADDRESS(ROW()+(0), COLUMN()+(-1), 1)), 2)</f>
        <v>0.63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3.5</v>
      </c>
      <c r="I17" s="12">
        <f ca="1">ROUND(INDIRECT(ADDRESS(ROW()+(0), COLUMN()+(-3), 1))*INDIRECT(ADDRESS(ROW()+(0), COLUMN()+(-1), 1)), 2)</f>
        <v>3.68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0.52</v>
      </c>
      <c r="I18" s="12">
        <f ca="1">ROUND(INDIRECT(ADDRESS(ROW()+(0), COLUMN()+(-3), 1))*INDIRECT(ADDRESS(ROW()+(0), COLUMN()+(-1), 1)), 2)</f>
        <v>0.55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0.04</v>
      </c>
      <c r="G19" s="11"/>
      <c r="H19" s="12">
        <v>133.3</v>
      </c>
      <c r="I19" s="12">
        <f ca="1">ROUND(INDIRECT(ADDRESS(ROW()+(0), COLUMN()+(-3), 1))*INDIRECT(ADDRESS(ROW()+(0), COLUMN()+(-1), 1)), 2)</f>
        <v>5.33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4.4</v>
      </c>
      <c r="G20" s="11"/>
      <c r="H20" s="12">
        <v>0.93</v>
      </c>
      <c r="I20" s="12">
        <f ca="1">ROUND(INDIRECT(ADDRESS(ROW()+(0), COLUMN()+(-3), 1))*INDIRECT(ADDRESS(ROW()+(0), COLUMN()+(-1), 1)), 2)</f>
        <v>4.09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9.5</v>
      </c>
      <c r="I21" s="12">
        <f ca="1">ROUND(INDIRECT(ADDRESS(ROW()+(0), COLUMN()+(-3), 1))*INDIRECT(ADDRESS(ROW()+(0), COLUMN()+(-1), 1)), 2)</f>
        <v>10.45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1.84</v>
      </c>
      <c r="I22" s="12">
        <f ca="1">ROUND(INDIRECT(ADDRESS(ROW()+(0), COLUMN()+(-3), 1))*INDIRECT(ADDRESS(ROW()+(0), COLUMN()+(-1), 1)), 2)</f>
        <v>2.02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67.42</v>
      </c>
      <c r="I23" s="12">
        <f ca="1">ROUND(INDIRECT(ADDRESS(ROW()+(0), COLUMN()+(-3), 1))*INDIRECT(ADDRESS(ROW()+(0), COLUMN()+(-1), 1)), 2)</f>
        <v>6.74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68.07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0.657</v>
      </c>
      <c r="G29" s="11"/>
      <c r="H29" s="12">
        <v>24.5</v>
      </c>
      <c r="I29" s="12">
        <f ca="1">ROUND(INDIRECT(ADDRESS(ROW()+(0), COLUMN()+(-3), 1))*INDIRECT(ADDRESS(ROW()+(0), COLUMN()+(-1), 1)), 2)</f>
        <v>16.1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1.418</v>
      </c>
      <c r="G30" s="11"/>
      <c r="H30" s="12">
        <v>20.46</v>
      </c>
      <c r="I30" s="12">
        <f ca="1">ROUND(INDIRECT(ADDRESS(ROW()+(0), COLUMN()+(-3), 1))*INDIRECT(ADDRESS(ROW()+(0), COLUMN()+(-1), 1)), 2)</f>
        <v>29.01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0.216</v>
      </c>
      <c r="G31" s="11"/>
      <c r="H31" s="12">
        <v>24.5</v>
      </c>
      <c r="I31" s="12">
        <f ca="1">ROUND(INDIRECT(ADDRESS(ROW()+(0), COLUMN()+(-3), 1))*INDIRECT(ADDRESS(ROW()+(0), COLUMN()+(-1), 1)), 2)</f>
        <v>5.29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0.216</v>
      </c>
      <c r="G32" s="11"/>
      <c r="H32" s="12">
        <v>21.75</v>
      </c>
      <c r="I32" s="12">
        <f ca="1">ROUND(INDIRECT(ADDRESS(ROW()+(0), COLUMN()+(-3), 1))*INDIRECT(ADDRESS(ROW()+(0), COLUMN()+(-1), 1)), 2)</f>
        <v>4.7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0.063</v>
      </c>
      <c r="G33" s="11"/>
      <c r="H33" s="12">
        <v>25.32</v>
      </c>
      <c r="I33" s="12">
        <f ca="1">ROUND(INDIRECT(ADDRESS(ROW()+(0), COLUMN()+(-3), 1))*INDIRECT(ADDRESS(ROW()+(0), COLUMN()+(-1), 1)), 2)</f>
        <v>1.6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0.063</v>
      </c>
      <c r="G34" s="13"/>
      <c r="H34" s="14">
        <v>21.75</v>
      </c>
      <c r="I34" s="14">
        <f ca="1">ROUND(INDIRECT(ADDRESS(ROW()+(0), COLUMN()+(-3), 1))*INDIRECT(ADDRESS(ROW()+(0), COLUMN()+(-1), 1)), 2)</f>
        <v>1.37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126.14</v>
      </c>
      <c r="I37" s="14">
        <f ca="1">ROUND(INDIRECT(ADDRESS(ROW()+(0), COLUMN()+(-3), 1))*INDIRECT(ADDRESS(ROW()+(0), COLUMN()+(-1), 1))/100, 2)</f>
        <v>2.52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128.66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162011</v>
      </c>
      <c r="F49" s="29"/>
      <c r="G49" s="29">
        <v>162012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1.102e+006</v>
      </c>
      <c r="F53" s="29"/>
      <c r="G53" s="29">
        <v>1.102e+006</v>
      </c>
      <c r="H53" s="29"/>
      <c r="I53" s="29" t="s">
        <v>110</v>
      </c>
    </row>
    <row r="54" spans="1:9" ht="13.50" thickBot="1" customHeight="1">
      <c r="A54" s="32" t="s">
        <v>111</v>
      </c>
      <c r="B54" s="32"/>
      <c r="C54" s="32"/>
      <c r="D54" s="32"/>
      <c r="E54" s="33"/>
      <c r="F54" s="33"/>
      <c r="G54" s="33"/>
      <c r="H54" s="33"/>
      <c r="I54" s="33"/>
    </row>
    <row r="55" spans="1:9" ht="13.50" thickBot="1" customHeight="1">
      <c r="A55" s="30" t="s">
        <v>112</v>
      </c>
      <c r="B55" s="30"/>
      <c r="C55" s="30"/>
      <c r="D55" s="30"/>
      <c r="E55" s="31">
        <v>162006</v>
      </c>
      <c r="F55" s="31"/>
      <c r="G55" s="31">
        <v>162007</v>
      </c>
      <c r="H55" s="31"/>
      <c r="I55" s="31"/>
    </row>
    <row r="56" spans="1:9" ht="13.50" thickBot="1" customHeight="1">
      <c r="A56" s="28" t="s">
        <v>113</v>
      </c>
      <c r="B56" s="28"/>
      <c r="C56" s="28"/>
      <c r="D56" s="28"/>
      <c r="E56" s="29">
        <v>142013</v>
      </c>
      <c r="F56" s="29"/>
      <c r="G56" s="29">
        <v>172013</v>
      </c>
      <c r="H56" s="29"/>
      <c r="I56" s="29">
        <v>3</v>
      </c>
    </row>
    <row r="57" spans="1:9" ht="13.50" thickBot="1" customHeight="1">
      <c r="A57" s="30" t="s">
        <v>114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115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116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117</v>
      </c>
      <c r="B62" s="1"/>
      <c r="C62" s="1"/>
      <c r="D62" s="1"/>
      <c r="E62" s="1"/>
      <c r="F62" s="1"/>
      <c r="G62" s="1"/>
      <c r="H62" s="1"/>
      <c r="I62" s="1"/>
    </row>
  </sheetData>
  <mergeCells count="1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3"/>
    <mergeCell ref="G53:H53"/>
    <mergeCell ref="I53:I55"/>
    <mergeCell ref="A54:D54"/>
    <mergeCell ref="E54:F54"/>
    <mergeCell ref="G54:H54"/>
    <mergeCell ref="A55:D55"/>
    <mergeCell ref="E55:F55"/>
    <mergeCell ref="G55:H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